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填报说明" sheetId="1" state="visible" r:id="rId1"/>
    <sheet name="33场景评价表" sheetId="2" state="visible" r:id="rId2"/>
    <sheet name="五维度评估表" sheetId="3" state="visible" r:id="rId3"/>
    <sheet name="需求场景改造台账" sheetId="4" state="visible" r:id="rId4"/>
    <sheet name="案例引用台账" sheetId="5" state="visible" r:id="rId5"/>
  </sheets>
  <definedNames>
    <definedName name="_xlnm._FilterDatabase" localSheetId="1" hidden="1">'33场景评价表'!$A$3:$J$36</definedName>
    <definedName name="_xlnm.Print_Titles" localSheetId="1">'33场景评价表'!$3:$3</definedName>
    <definedName name="_xlnm._FilterDatabase" localSheetId="3" hidden="1">'需求场景改造台账'!$A$3:$M$15</definedName>
    <definedName name="_xlnm._FilterDatabase" localSheetId="4" hidden="1">'案例引用台账'!$A$3:$J$13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微软雅黑"/>
      <b val="1"/>
      <color rgb="FF000000"/>
      <sz val="16"/>
    </font>
    <font>
      <name val="微软雅黑"/>
      <color rgb="FF808080"/>
      <sz val="10"/>
    </font>
    <font>
      <name val="微软雅黑"/>
      <b val="1"/>
      <color rgb="FF000000"/>
      <sz val="10"/>
    </font>
    <font>
      <name val="宋体"/>
      <color rgb="FF000000"/>
      <sz val="10.5"/>
    </font>
    <font>
      <name val="宋体"/>
      <color rgb="FF000000"/>
      <sz val="12"/>
    </font>
    <font>
      <name val="宋体"/>
      <i val="1"/>
      <color rgb="FF808080"/>
      <sz val="9"/>
    </font>
  </fonts>
  <fills count="4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top" wrapText="1"/>
    </xf>
    <xf numFmtId="0" fontId="5" fillId="0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top" wrapText="1"/>
    </xf>
    <xf numFmtId="0" fontId="3" fillId="0" borderId="3" applyAlignment="1" pivotButton="0" quotePrefix="0" xfId="0">
      <alignment horizontal="center" vertical="center" wrapText="1"/>
    </xf>
    <xf numFmtId="0" fontId="0" fillId="0" borderId="3" applyAlignment="1" pivotButton="0" quotePrefix="0" xfId="0">
      <alignment horizontal="center" vertical="center" wrapText="1"/>
    </xf>
    <xf numFmtId="0" fontId="3" fillId="0" borderId="3" pivotButton="0" quotePrefix="0" xfId="0"/>
    <xf numFmtId="0" fontId="4" fillId="0" borderId="3" pivotButton="0" quotePrefix="0" xfId="0"/>
    <xf numFmtId="10" fontId="3" fillId="0" borderId="3" applyAlignment="1" pivotButton="0" quotePrefix="0" xfId="0">
      <alignment horizontal="center" vertical="center" wrapText="1"/>
    </xf>
    <xf numFmtId="0" fontId="6" fillId="0" borderId="3" pivotButton="0" quotePrefix="0" xfId="0"/>
    <xf numFmtId="0" fontId="4" fillId="0" borderId="2" applyAlignment="1" pivotButton="0" quotePrefix="0" xfId="0">
      <alignment horizontal="left" vertical="top" wrapText="1"/>
    </xf>
    <xf numFmtId="0" fontId="6" fillId="0" borderId="2" applyAlignment="1" pivotButton="0" quotePrefix="0" xfId="0">
      <alignment horizontal="left" vertical="top" wrapText="1"/>
    </xf>
    <xf numFmtId="0" fontId="0" fillId="0" borderId="3" pivotButton="0" quotePrefix="0" xfId="0"/>
    <xf numFmtId="0" fontId="4" fillId="3" borderId="3" pivotButton="0" quotePrefix="0" xfId="0"/>
    <xf numFmtId="0" fontId="4" fillId="0" borderId="0" pivotButton="0" quotePrefix="0" xfId="0"/>
    <xf numFmtId="0" fontId="0" fillId="3" borderId="2" applyAlignment="1" pivotButton="0" quotePrefix="0" xfId="0">
      <alignment horizontal="left" vertical="top" wrapText="1"/>
    </xf>
    <xf numFmtId="0" fontId="4" fillId="0" borderId="3" applyAlignment="1" pivotButton="0" quotePrefix="0" xfId="0">
      <alignment horizontal="center" vertical="center" wrapText="1"/>
    </xf>
    <xf numFmtId="4" fontId="3" fillId="0" borderId="3" applyAlignment="1" pivotButton="0" quotePrefix="0" xfId="0">
      <alignment horizontal="center" vertical="center" wrapText="1"/>
    </xf>
    <xf numFmtId="0" fontId="6" fillId="0" borderId="3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FFFFFF"/>
    <outlinePr summaryBelow="1" summaryRight="1"/>
    <pageSetUpPr/>
  </sheetPr>
  <dimension ref="B2:C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00" customWidth="1" min="3" max="3"/>
  </cols>
  <sheetData>
    <row r="2">
      <c r="B2" s="1" t="inlineStr">
        <is>
          <t>「人工智能+制造」诊断服务 现场填报工具包</t>
        </is>
      </c>
    </row>
    <row r="3">
      <c r="B3" s="2" t="inlineStr">
        <is>
          <t>瞪羚智能 DL-AI · 依据《江苏省“人工智能+制造”诊断工作参考指引（2026年）》附件4与扬州项目采购文件编制 · 2026-11-04</t>
        </is>
      </c>
    </row>
    <row r="5" ht="75" customHeight="1">
      <c r="B5" s="3" t="inlineStr">
        <is>
          <t>一、本工具包包含什么</t>
        </is>
      </c>
      <c r="C5" s="4" t="inlineStr">
        <is>
          <t>① 33场景评价表——按省级官方《制造业领域人工智能技术场景应用自评测参考（2026年版）》的 33 个场景逐项打分，判定门槛为「满足2项=入门级、4项=基础级、6项=进阶级」；
② 五维度评估表——AI 应用基本能力（人才与组织、数据资源体系、算力与平台、技术能力、运营与效益）逐项评估；
③ 需求场景改造台账——把企业提出的每条诊断需求，落到场景、实施内容、目标值、投资估算、供应商候选与对标案例；
④ 案例引用台账——现场选中的同行案例登记，报告第 6/7 章直接引用此表。</t>
        </is>
      </c>
    </row>
    <row r="6" ht="105" customHeight="1">
      <c r="B6" s="3" t="inlineStr">
        <is>
          <t>二、现场怎么用（顺序不要颠倒）</t>
        </is>
      </c>
      <c r="C6" s="4" t="inlineStr">
        <is>
          <t>第 1 步：入企前先看《33场景评价表》，从平台/线上自评测系统导出企业 AI 场景自评结果，做初步预判；
第 2 步：入企调研（不少于 4 次，每次不少于 3 人、单次不少于 3 小时，4 张带水印照片留痕），同步填《五维度评估表》；
第 3 步：现场逐场景核对《33场景评价表》——凡勾选“满足”的项，必须当场取得证据（模型文件/推理日志/算法配置/检测数据），无证据不勾；
第 4 步：把企业提出的每条需求登记进《需求场景改造台账》，与场景编号绑定；
第 5 步：从《同行案例库_检索界面.html》筛选同行业案例，登记进《案例引用台账》，对应台账的“对标案例编号”；
第 6 步：回填报告十项章节（见《诊断报告模板化资产包.html》）。</t>
        </is>
      </c>
    </row>
    <row r="7" ht="90" customHeight="1">
      <c r="B7" s="3" t="inlineStr">
        <is>
          <t>三、五条硬规矩（违反会被监理退回）</t>
        </is>
      </c>
      <c r="C7" s="4" t="inlineStr">
        <is>
          <t>① 赴企业现场诊断不少于 4 次，每次到场不少于 3 人，单次时长不少于 3 小时；签到时长不足 3 小时按无效诊断处理，须重新进场；
② 每次现场须留 4 张带水印照片（进场合影、2 张过程照、出场合影）；
③ 诊断过程材料须在现场诊断结束后 2 个工作日内上报监理；
④ 单个企业项目的参与人员在整个服务周期内不得更换；
⑤ 报告不得存在大段雷同内容，诊断分析必须有针对性（这是监理审核的首要检查项）。</t>
        </is>
      </c>
    </row>
    <row r="8" ht="90" customHeight="1">
      <c r="B8" s="3" t="inlineStr">
        <is>
          <t>四、评分与门槛提示（写报告时必须算准）</t>
        </is>
      </c>
      <c r="C8" s="4" t="inlineStr">
        <is>
          <t>· AI 场景比例 = 已应用场景数 ÷ 企业纳入评价的场景总数。卓越级智能工厂门槛 ≥30%，领航级 ≥60%；
· 普通自动化与规则引擎不计入 AI 场景，须有 AI 模型/算法实际运行的证据；
· 评分标准中，价格仅占 10 分，方案占 40 分，人员 23 分、企业实力 12 分、业绩 11 分——资源应压在资质与方案，不是报价；
· 南京项目评分明确：联合体成员的材料可累加计分（企业综合实力 20 分、业绩 9 分、软著数量均适用）；
· 泰州项目按“获评先进级智能工厂”与“争创先进级智能工厂”分标，诊断天然延伸出智能工厂申报业务。</t>
        </is>
      </c>
    </row>
    <row r="9" ht="90" customHeight="1">
      <c r="B9" s="3" t="inlineStr">
        <is>
          <t>五、文件位置</t>
        </is>
      </c>
      <c r="C9" s="4" t="inlineStr">
        <is>
          <t>官方文件：01_官方文件（省级政策 / 市级文件 / 招标文件 / 中标公告 / 评分与报告规范）
报告模板：02_报告模板/诊断报告模板/诊断报告模板化资产包.html（十项章节 + 33 场景 + 五维度）
同行案例库：03_同行案例库/同行案例库_检索界面.html（100 条，江苏 55 条，可按环节/省份/可信度筛选）
行业指标基准：04_行业指标基准/行业指标基准库.html（23 条基准 + 四级梯度门槛 + 场景覆盖矩阵）
知识库待录入：05_知识库待录入（同行案例库 JSON、33 场景结构化 JSON）</t>
        </is>
      </c>
    </row>
  </sheetData>
  <mergeCells count="2">
    <mergeCell ref="B3:C3"/>
    <mergeCell ref="B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FFF2F2F2"/>
    <outlinePr summaryBelow="1" summaryRight="1"/>
    <pageSetUpPr fitToPage="1"/>
  </sheetPr>
  <dimension ref="A1:J3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1" customWidth="1" min="2" max="2"/>
    <col width="20" customWidth="1" min="3" max="3"/>
    <col width="10" customWidth="1" min="4" max="4"/>
    <col width="10" customWidth="1" min="5" max="5"/>
    <col width="10" customWidth="1" min="6" max="6"/>
    <col width="11" customWidth="1" min="7" max="7"/>
    <col width="40" customWidth="1" min="8" max="8"/>
    <col width="18" customWidth="1" min="9" max="9"/>
    <col width="12" customWidth="1" min="10" max="10"/>
  </cols>
  <sheetData>
    <row r="1">
      <c r="A1" s="1" t="inlineStr">
        <is>
          <t>表一 · 33 个典型场景评价打分表</t>
        </is>
      </c>
    </row>
    <row r="2">
      <c r="A2" s="2" t="inlineStr">
        <is>
          <t>填报口径：每场景 8 项要求，满足 2 项=入门级、4 项=基础级、6 项=进阶级。凡勾选「满足」的项须当场取得 AI 模型/算法实际运行证据（模型文件、推理日志、算法配置、检测数据），无证据不勾。普通自动化与规则引擎不计入 AI 场景。</t>
        </is>
      </c>
    </row>
    <row r="3" ht="34" customHeight="1">
      <c r="A3" s="5" t="inlineStr">
        <is>
          <t>序号</t>
        </is>
      </c>
      <c r="B3" s="5" t="inlineStr">
        <is>
          <t>环节</t>
        </is>
      </c>
      <c r="C3" s="5" t="inlineStr">
        <is>
          <t>场景名称</t>
        </is>
      </c>
      <c r="D3" s="5" t="inlineStr">
        <is>
          <t>入门级
(满足2项)</t>
        </is>
      </c>
      <c r="E3" s="5" t="inlineStr">
        <is>
          <t>基础级
(满足4项)</t>
        </is>
      </c>
      <c r="F3" s="5" t="inlineStr">
        <is>
          <t>进阶级
(满足6项)</t>
        </is>
      </c>
      <c r="G3" s="5" t="inlineStr">
        <is>
          <t>评定等级</t>
        </is>
      </c>
      <c r="H3" s="5" t="inlineStr">
        <is>
          <t>AI应用情况与成效证据（必填）</t>
        </is>
      </c>
      <c r="I3" s="5" t="inlineStr">
        <is>
          <t>对应智能工厂梯度场景</t>
        </is>
      </c>
      <c r="J3" s="5" t="inlineStr">
        <is>
          <t>证据类型</t>
        </is>
      </c>
    </row>
    <row r="4" ht="30" customHeight="1">
      <c r="A4" s="6" t="n">
        <v>1</v>
      </c>
      <c r="B4" s="6" t="inlineStr">
        <is>
          <t>工厂建设</t>
        </is>
      </c>
      <c r="C4" s="7" t="inlineStr">
        <is>
          <t>工厂数字化规划设计</t>
        </is>
      </c>
      <c r="D4" s="8" t="inlineStr">
        <is>
          <t>☐</t>
        </is>
      </c>
      <c r="E4" s="8" t="inlineStr">
        <is>
          <t>☐</t>
        </is>
      </c>
      <c r="F4" s="8" t="inlineStr">
        <is>
          <t>☐</t>
        </is>
      </c>
      <c r="G4" s="9" t="inlineStr"/>
      <c r="H4" s="10" t="inlineStr"/>
      <c r="I4" s="6" t="inlineStr">
        <is>
          <t>工厂数字化规划设计</t>
        </is>
      </c>
      <c r="J4" s="9" t="inlineStr"/>
    </row>
    <row r="5" ht="30" customHeight="1">
      <c r="A5" s="6" t="n">
        <v>2</v>
      </c>
      <c r="B5" s="6" t="inlineStr"/>
      <c r="C5" s="7" t="inlineStr">
        <is>
          <t>数字基础设施建设</t>
        </is>
      </c>
      <c r="D5" s="8" t="inlineStr">
        <is>
          <t>☐</t>
        </is>
      </c>
      <c r="E5" s="8" t="inlineStr">
        <is>
          <t>☐</t>
        </is>
      </c>
      <c r="F5" s="8" t="inlineStr">
        <is>
          <t>☐</t>
        </is>
      </c>
      <c r="G5" s="9" t="inlineStr"/>
      <c r="H5" s="10" t="inlineStr"/>
      <c r="I5" s="6" t="inlineStr">
        <is>
          <t>数字基础设施建设</t>
        </is>
      </c>
      <c r="J5" s="9" t="inlineStr"/>
    </row>
    <row r="6" ht="30" customHeight="1">
      <c r="A6" s="6" t="n">
        <v>3</v>
      </c>
      <c r="B6" s="6" t="inlineStr"/>
      <c r="C6" s="7" t="inlineStr">
        <is>
          <t>数字孪生工厂构建</t>
        </is>
      </c>
      <c r="D6" s="8" t="inlineStr">
        <is>
          <t>☐</t>
        </is>
      </c>
      <c r="E6" s="8" t="inlineStr">
        <is>
          <t>☐</t>
        </is>
      </c>
      <c r="F6" s="8" t="inlineStr">
        <is>
          <t>☐</t>
        </is>
      </c>
      <c r="G6" s="9" t="inlineStr"/>
      <c r="H6" s="10" t="inlineStr"/>
      <c r="I6" s="6" t="inlineStr">
        <is>
          <t>数字孪生工厂构建</t>
        </is>
      </c>
      <c r="J6" s="9" t="inlineStr"/>
    </row>
    <row r="7" ht="30" customHeight="1">
      <c r="A7" s="6" t="n">
        <v>4</v>
      </c>
      <c r="B7" s="6" t="inlineStr">
        <is>
          <t>产品研发</t>
        </is>
      </c>
      <c r="C7" s="7" t="inlineStr">
        <is>
          <t>智能设计与虚拟验证闭环</t>
        </is>
      </c>
      <c r="D7" s="8" t="inlineStr">
        <is>
          <t>☐</t>
        </is>
      </c>
      <c r="E7" s="8" t="inlineStr">
        <is>
          <t>☐</t>
        </is>
      </c>
      <c r="F7" s="8" t="inlineStr">
        <is>
          <t>☐</t>
        </is>
      </c>
      <c r="G7" s="9" t="inlineStr"/>
      <c r="H7" s="10" t="inlineStr"/>
      <c r="I7" s="6" t="inlineStr">
        <is>
          <t>产品数字化设计、产品虚拟验证</t>
        </is>
      </c>
      <c r="J7" s="9" t="inlineStr"/>
    </row>
    <row r="8" ht="30" customHeight="1">
      <c r="A8" s="6" t="n">
        <v>5</v>
      </c>
      <c r="B8" s="6" t="inlineStr">
        <is>
          <t>工艺设计</t>
        </is>
      </c>
      <c r="C8" s="7" t="inlineStr">
        <is>
          <t>工艺与产品智能协同验证</t>
        </is>
      </c>
      <c r="D8" s="8" t="inlineStr">
        <is>
          <t>☐</t>
        </is>
      </c>
      <c r="E8" s="8" t="inlineStr">
        <is>
          <t>☐</t>
        </is>
      </c>
      <c r="F8" s="8" t="inlineStr">
        <is>
          <t>☐</t>
        </is>
      </c>
      <c r="G8" s="9" t="inlineStr"/>
      <c r="H8" s="10" t="inlineStr"/>
      <c r="I8" s="6" t="inlineStr">
        <is>
          <t>工艺数字化设计、制造工程优化</t>
        </is>
      </c>
      <c r="J8" s="9" t="inlineStr"/>
    </row>
    <row r="9" ht="30" customHeight="1">
      <c r="A9" s="6" t="n">
        <v>6</v>
      </c>
      <c r="B9" s="6" t="inlineStr">
        <is>
          <t>生产管理</t>
        </is>
      </c>
      <c r="C9" s="7" t="inlineStr">
        <is>
          <t>生产计划优化</t>
        </is>
      </c>
      <c r="D9" s="8" t="inlineStr">
        <is>
          <t>☐</t>
        </is>
      </c>
      <c r="E9" s="8" t="inlineStr">
        <is>
          <t>☐</t>
        </is>
      </c>
      <c r="F9" s="8" t="inlineStr">
        <is>
          <t>☐</t>
        </is>
      </c>
      <c r="G9" s="9" t="inlineStr"/>
      <c r="H9" s="10" t="inlineStr"/>
      <c r="I9" s="6" t="inlineStr">
        <is>
          <t>生产计划优化、车间智能排产</t>
        </is>
      </c>
      <c r="J9" s="9" t="inlineStr"/>
    </row>
    <row r="10" ht="30" customHeight="1">
      <c r="A10" s="6" t="n">
        <v>7</v>
      </c>
      <c r="B10" s="6" t="inlineStr"/>
      <c r="C10" s="7" t="inlineStr">
        <is>
          <t>生产执行智能联动优化</t>
        </is>
      </c>
      <c r="D10" s="8" t="inlineStr">
        <is>
          <t>☐</t>
        </is>
      </c>
      <c r="E10" s="8" t="inlineStr">
        <is>
          <t>☐</t>
        </is>
      </c>
      <c r="F10" s="8" t="inlineStr">
        <is>
          <t>☐</t>
        </is>
      </c>
      <c r="G10" s="9" t="inlineStr"/>
      <c r="H10" s="10" t="inlineStr"/>
      <c r="I10" s="6" t="inlineStr">
        <is>
          <t>生产进度跟踪、生产动态调度</t>
        </is>
      </c>
      <c r="J10" s="9" t="inlineStr"/>
    </row>
    <row r="11" ht="30" customHeight="1">
      <c r="A11" s="6" t="n">
        <v>8</v>
      </c>
      <c r="B11" s="6" t="inlineStr"/>
      <c r="C11" s="7" t="inlineStr">
        <is>
          <t>仓储智能管理</t>
        </is>
      </c>
      <c r="D11" s="8" t="inlineStr">
        <is>
          <t>☐</t>
        </is>
      </c>
      <c r="E11" s="8" t="inlineStr">
        <is>
          <t>☐</t>
        </is>
      </c>
      <c r="F11" s="8" t="inlineStr">
        <is>
          <t>☐</t>
        </is>
      </c>
      <c r="G11" s="9" t="inlineStr"/>
      <c r="H11" s="10" t="inlineStr"/>
      <c r="I11" s="6" t="inlineStr">
        <is>
          <t>仓储智能管理</t>
        </is>
      </c>
      <c r="J11" s="9" t="inlineStr"/>
    </row>
    <row r="12" ht="30" customHeight="1">
      <c r="A12" s="6" t="n">
        <v>9</v>
      </c>
      <c r="B12" s="6" t="inlineStr"/>
      <c r="C12" s="7" t="inlineStr">
        <is>
          <t>物料精准配送</t>
        </is>
      </c>
      <c r="D12" s="8" t="inlineStr">
        <is>
          <t>☐</t>
        </is>
      </c>
      <c r="E12" s="8" t="inlineStr">
        <is>
          <t>☐</t>
        </is>
      </c>
      <c r="F12" s="8" t="inlineStr">
        <is>
          <t>☐</t>
        </is>
      </c>
      <c r="G12" s="9" t="inlineStr"/>
      <c r="H12" s="10" t="inlineStr"/>
      <c r="I12" s="6" t="inlineStr">
        <is>
          <t>物料精准配送</t>
        </is>
      </c>
      <c r="J12" s="9" t="inlineStr"/>
    </row>
    <row r="13" ht="30" customHeight="1">
      <c r="A13" s="6" t="n">
        <v>10</v>
      </c>
      <c r="B13" s="6" t="inlineStr"/>
      <c r="C13" s="7" t="inlineStr">
        <is>
          <t>危险作业自动化</t>
        </is>
      </c>
      <c r="D13" s="8" t="inlineStr">
        <is>
          <t>☐</t>
        </is>
      </c>
      <c r="E13" s="8" t="inlineStr">
        <is>
          <t>☐</t>
        </is>
      </c>
      <c r="F13" s="8" t="inlineStr">
        <is>
          <t>☐</t>
        </is>
      </c>
      <c r="G13" s="9" t="inlineStr"/>
      <c r="H13" s="10" t="inlineStr"/>
      <c r="I13" s="6" t="inlineStr">
        <is>
          <t>危险作业自动化</t>
        </is>
      </c>
      <c r="J13" s="9" t="inlineStr"/>
    </row>
    <row r="14" ht="30" customHeight="1">
      <c r="A14" s="6" t="n">
        <v>11</v>
      </c>
      <c r="B14" s="6" t="inlineStr"/>
      <c r="C14" s="7" t="inlineStr">
        <is>
          <t>安全一体化管控</t>
        </is>
      </c>
      <c r="D14" s="8" t="inlineStr">
        <is>
          <t>☐</t>
        </is>
      </c>
      <c r="E14" s="8" t="inlineStr">
        <is>
          <t>☐</t>
        </is>
      </c>
      <c r="F14" s="8" t="inlineStr">
        <is>
          <t>☐</t>
        </is>
      </c>
      <c r="G14" s="9" t="inlineStr"/>
      <c r="H14" s="10" t="inlineStr"/>
      <c r="I14" s="6" t="inlineStr">
        <is>
          <t>安全一体化管控</t>
        </is>
      </c>
      <c r="J14" s="9" t="inlineStr"/>
    </row>
    <row r="15" ht="30" customHeight="1">
      <c r="A15" s="6" t="n">
        <v>12</v>
      </c>
      <c r="B15" s="6" t="inlineStr"/>
      <c r="C15" s="7" t="inlineStr">
        <is>
          <t>能源智能管控</t>
        </is>
      </c>
      <c r="D15" s="8" t="inlineStr">
        <is>
          <t>☐</t>
        </is>
      </c>
      <c r="E15" s="8" t="inlineStr">
        <is>
          <t>☐</t>
        </is>
      </c>
      <c r="F15" s="8" t="inlineStr">
        <is>
          <t>☐</t>
        </is>
      </c>
      <c r="G15" s="9" t="inlineStr"/>
      <c r="H15" s="10" t="inlineStr"/>
      <c r="I15" s="6" t="inlineStr">
        <is>
          <t>能源智能管控</t>
        </is>
      </c>
      <c r="J15" s="9" t="inlineStr"/>
    </row>
    <row r="16" ht="30" customHeight="1">
      <c r="A16" s="6" t="n">
        <v>13</v>
      </c>
      <c r="B16" s="6" t="inlineStr"/>
      <c r="C16" s="7" t="inlineStr">
        <is>
          <t>碳资产全生命周期管理</t>
        </is>
      </c>
      <c r="D16" s="8" t="inlineStr">
        <is>
          <t>☐</t>
        </is>
      </c>
      <c r="E16" s="8" t="inlineStr">
        <is>
          <t>☐</t>
        </is>
      </c>
      <c r="F16" s="8" t="inlineStr">
        <is>
          <t>☐</t>
        </is>
      </c>
      <c r="G16" s="9" t="inlineStr"/>
      <c r="H16" s="10" t="inlineStr"/>
      <c r="I16" s="6" t="inlineStr">
        <is>
          <t>碳资产全生命周期管理</t>
        </is>
      </c>
      <c r="J16" s="9" t="inlineStr"/>
    </row>
    <row r="17" ht="30" customHeight="1">
      <c r="A17" s="6" t="n">
        <v>14</v>
      </c>
      <c r="B17" s="6" t="inlineStr"/>
      <c r="C17" s="7" t="inlineStr">
        <is>
          <t>污染在线管控</t>
        </is>
      </c>
      <c r="D17" s="8" t="inlineStr">
        <is>
          <t>☐</t>
        </is>
      </c>
      <c r="E17" s="8" t="inlineStr">
        <is>
          <t>☐</t>
        </is>
      </c>
      <c r="F17" s="8" t="inlineStr">
        <is>
          <t>☐</t>
        </is>
      </c>
      <c r="G17" s="9" t="inlineStr"/>
      <c r="H17" s="10" t="inlineStr"/>
      <c r="I17" s="6" t="inlineStr">
        <is>
          <t>污染在线管控</t>
        </is>
      </c>
      <c r="J17" s="9" t="inlineStr"/>
    </row>
    <row r="18" ht="30" customHeight="1">
      <c r="A18" s="6" t="n">
        <v>15</v>
      </c>
      <c r="B18" s="6" t="inlineStr"/>
      <c r="C18" s="7" t="inlineStr">
        <is>
          <t>网络协同制造</t>
        </is>
      </c>
      <c r="D18" s="8" t="inlineStr">
        <is>
          <t>☐</t>
        </is>
      </c>
      <c r="E18" s="8" t="inlineStr">
        <is>
          <t>☐</t>
        </is>
      </c>
      <c r="F18" s="8" t="inlineStr">
        <is>
          <t>☐</t>
        </is>
      </c>
      <c r="G18" s="9" t="inlineStr"/>
      <c r="H18" s="10" t="inlineStr"/>
      <c r="I18" s="6" t="inlineStr">
        <is>
          <t>网络协同制造</t>
        </is>
      </c>
      <c r="J18" s="9" t="inlineStr"/>
    </row>
    <row r="19" ht="30" customHeight="1">
      <c r="A19" s="6" t="n">
        <v>16</v>
      </c>
      <c r="B19" s="6" t="inlineStr">
        <is>
          <t>生产作业</t>
        </is>
      </c>
      <c r="C19" s="7" t="inlineStr">
        <is>
          <t>柔性产线快速换产</t>
        </is>
      </c>
      <c r="D19" s="8" t="inlineStr">
        <is>
          <t>☐</t>
        </is>
      </c>
      <c r="E19" s="8" t="inlineStr">
        <is>
          <t>☐</t>
        </is>
      </c>
      <c r="F19" s="8" t="inlineStr">
        <is>
          <t>☐</t>
        </is>
      </c>
      <c r="G19" s="9" t="inlineStr"/>
      <c r="H19" s="10" t="inlineStr"/>
      <c r="I19" s="6" t="inlineStr">
        <is>
          <t>柔性产线快速换产</t>
        </is>
      </c>
      <c r="J19" s="9" t="inlineStr"/>
    </row>
    <row r="20" ht="30" customHeight="1">
      <c r="A20" s="6" t="n">
        <v>17</v>
      </c>
      <c r="B20" s="6" t="inlineStr"/>
      <c r="C20" s="7" t="inlineStr">
        <is>
          <t>工艺动态优化</t>
        </is>
      </c>
      <c r="D20" s="8" t="inlineStr">
        <is>
          <t>☐</t>
        </is>
      </c>
      <c r="E20" s="8" t="inlineStr">
        <is>
          <t>☐</t>
        </is>
      </c>
      <c r="F20" s="8" t="inlineStr">
        <is>
          <t>☐</t>
        </is>
      </c>
      <c r="G20" s="9" t="inlineStr"/>
      <c r="H20" s="10" t="inlineStr"/>
      <c r="I20" s="6" t="inlineStr">
        <is>
          <t>工艺动态优化</t>
        </is>
      </c>
      <c r="J20" s="9" t="inlineStr"/>
    </row>
    <row r="21" ht="30" customHeight="1">
      <c r="A21" s="6" t="n">
        <v>18</v>
      </c>
      <c r="B21" s="6" t="inlineStr"/>
      <c r="C21" s="7" t="inlineStr">
        <is>
          <t>先进过程控制</t>
        </is>
      </c>
      <c r="D21" s="8" t="inlineStr">
        <is>
          <t>☐</t>
        </is>
      </c>
      <c r="E21" s="8" t="inlineStr">
        <is>
          <t>☐</t>
        </is>
      </c>
      <c r="F21" s="8" t="inlineStr">
        <is>
          <t>☐</t>
        </is>
      </c>
      <c r="G21" s="9" t="inlineStr"/>
      <c r="H21" s="10" t="inlineStr"/>
      <c r="I21" s="6" t="inlineStr">
        <is>
          <t>先进过程控制</t>
        </is>
      </c>
      <c r="J21" s="9" t="inlineStr"/>
    </row>
    <row r="22" ht="30" customHeight="1">
      <c r="A22" s="6" t="n">
        <v>19</v>
      </c>
      <c r="B22" s="6" t="inlineStr"/>
      <c r="C22" s="7" t="inlineStr">
        <is>
          <t>人机协同作业</t>
        </is>
      </c>
      <c r="D22" s="8" t="inlineStr">
        <is>
          <t>☐</t>
        </is>
      </c>
      <c r="E22" s="8" t="inlineStr">
        <is>
          <t>☐</t>
        </is>
      </c>
      <c r="F22" s="8" t="inlineStr">
        <is>
          <t>☐</t>
        </is>
      </c>
      <c r="G22" s="9" t="inlineStr"/>
      <c r="H22" s="10" t="inlineStr"/>
      <c r="I22" s="6" t="inlineStr">
        <is>
          <t>人机协同作业</t>
        </is>
      </c>
      <c r="J22" s="9" t="inlineStr"/>
    </row>
    <row r="23" ht="30" customHeight="1">
      <c r="A23" s="6" t="n">
        <v>20</v>
      </c>
      <c r="B23" s="6" t="inlineStr"/>
      <c r="C23" s="7" t="inlineStr">
        <is>
          <t>在线智能检测</t>
        </is>
      </c>
      <c r="D23" s="8" t="inlineStr">
        <is>
          <t>☐</t>
        </is>
      </c>
      <c r="E23" s="8" t="inlineStr">
        <is>
          <t>☐</t>
        </is>
      </c>
      <c r="F23" s="8" t="inlineStr">
        <is>
          <t>☐</t>
        </is>
      </c>
      <c r="G23" s="9" t="inlineStr"/>
      <c r="H23" s="10" t="inlineStr"/>
      <c r="I23" s="6" t="inlineStr">
        <is>
          <t>在线智能检测</t>
        </is>
      </c>
      <c r="J23" s="9" t="inlineStr"/>
    </row>
    <row r="24" ht="30" customHeight="1">
      <c r="A24" s="6" t="n">
        <v>21</v>
      </c>
      <c r="B24" s="6" t="inlineStr"/>
      <c r="C24" s="7" t="inlineStr">
        <is>
          <t>质量精准追溯</t>
        </is>
      </c>
      <c r="D24" s="8" t="inlineStr">
        <is>
          <t>☐</t>
        </is>
      </c>
      <c r="E24" s="8" t="inlineStr">
        <is>
          <t>☐</t>
        </is>
      </c>
      <c r="F24" s="8" t="inlineStr">
        <is>
          <t>☐</t>
        </is>
      </c>
      <c r="G24" s="9" t="inlineStr"/>
      <c r="H24" s="10" t="inlineStr"/>
      <c r="I24" s="6" t="inlineStr">
        <is>
          <t>质量精准追溯</t>
        </is>
      </c>
      <c r="J24" s="9" t="inlineStr"/>
    </row>
    <row r="25" ht="30" customHeight="1">
      <c r="A25" s="6" t="n">
        <v>22</v>
      </c>
      <c r="B25" s="6" t="inlineStr"/>
      <c r="C25" s="7" t="inlineStr">
        <is>
          <t>质量分析与改进</t>
        </is>
      </c>
      <c r="D25" s="8" t="inlineStr">
        <is>
          <t>☐</t>
        </is>
      </c>
      <c r="E25" s="8" t="inlineStr">
        <is>
          <t>☐</t>
        </is>
      </c>
      <c r="F25" s="8" t="inlineStr">
        <is>
          <t>☐</t>
        </is>
      </c>
      <c r="G25" s="9" t="inlineStr"/>
      <c r="H25" s="10" t="inlineStr"/>
      <c r="I25" s="6" t="inlineStr">
        <is>
          <t>质量分析与改进</t>
        </is>
      </c>
      <c r="J25" s="9" t="inlineStr"/>
    </row>
    <row r="26" ht="30" customHeight="1">
      <c r="A26" s="6" t="n">
        <v>23</v>
      </c>
      <c r="B26" s="6" t="inlineStr"/>
      <c r="C26" s="7" t="inlineStr">
        <is>
          <t>设备运行监控与维护</t>
        </is>
      </c>
      <c r="D26" s="8" t="inlineStr">
        <is>
          <t>☐</t>
        </is>
      </c>
      <c r="E26" s="8" t="inlineStr">
        <is>
          <t>☐</t>
        </is>
      </c>
      <c r="F26" s="8" t="inlineStr">
        <is>
          <t>☐</t>
        </is>
      </c>
      <c r="G26" s="9" t="inlineStr"/>
      <c r="H26" s="10" t="inlineStr"/>
      <c r="I26" s="6" t="inlineStr">
        <is>
          <t>设备运行监控、设备故障诊断与预测、设备维修维护</t>
        </is>
      </c>
      <c r="J26" s="9" t="inlineStr"/>
    </row>
    <row r="27" ht="30" customHeight="1">
      <c r="A27" s="6" t="n">
        <v>24</v>
      </c>
      <c r="B27" s="6" t="inlineStr">
        <is>
          <t>运营管理</t>
        </is>
      </c>
      <c r="C27" s="7" t="inlineStr">
        <is>
          <t>智能经营决策</t>
        </is>
      </c>
      <c r="D27" s="8" t="inlineStr">
        <is>
          <t>☐</t>
        </is>
      </c>
      <c r="E27" s="8" t="inlineStr">
        <is>
          <t>☐</t>
        </is>
      </c>
      <c r="F27" s="8" t="inlineStr">
        <is>
          <t>☐</t>
        </is>
      </c>
      <c r="G27" s="9" t="inlineStr"/>
      <c r="H27" s="10" t="inlineStr"/>
      <c r="I27" s="6" t="inlineStr">
        <is>
          <t>智能经营决策</t>
        </is>
      </c>
      <c r="J27" s="9" t="inlineStr"/>
    </row>
    <row r="28" ht="30" customHeight="1">
      <c r="A28" s="6" t="n">
        <v>25</v>
      </c>
      <c r="B28" s="6" t="inlineStr"/>
      <c r="C28" s="7" t="inlineStr">
        <is>
          <t>数智精益管理</t>
        </is>
      </c>
      <c r="D28" s="8" t="inlineStr">
        <is>
          <t>☐</t>
        </is>
      </c>
      <c r="E28" s="8" t="inlineStr">
        <is>
          <t>☐</t>
        </is>
      </c>
      <c r="F28" s="8" t="inlineStr">
        <is>
          <t>☐</t>
        </is>
      </c>
      <c r="G28" s="9" t="inlineStr"/>
      <c r="H28" s="10" t="inlineStr"/>
      <c r="I28" s="6" t="inlineStr">
        <is>
          <t>数智精益管理</t>
        </is>
      </c>
      <c r="J28" s="9" t="inlineStr"/>
    </row>
    <row r="29" ht="30" customHeight="1">
      <c r="A29" s="6" t="n">
        <v>26</v>
      </c>
      <c r="B29" s="6" t="inlineStr"/>
      <c r="C29" s="7" t="inlineStr">
        <is>
          <t>规模化定制</t>
        </is>
      </c>
      <c r="D29" s="8" t="inlineStr">
        <is>
          <t>☐</t>
        </is>
      </c>
      <c r="E29" s="8" t="inlineStr">
        <is>
          <t>☐</t>
        </is>
      </c>
      <c r="F29" s="8" t="inlineStr">
        <is>
          <t>☐</t>
        </is>
      </c>
      <c r="G29" s="9" t="inlineStr"/>
      <c r="H29" s="10" t="inlineStr"/>
      <c r="I29" s="6" t="inlineStr">
        <is>
          <t>规模化定制</t>
        </is>
      </c>
      <c r="J29" s="9" t="inlineStr"/>
    </row>
    <row r="30" ht="30" customHeight="1">
      <c r="A30" s="6" t="n">
        <v>27</v>
      </c>
      <c r="B30" s="6" t="inlineStr"/>
      <c r="C30" s="7" t="inlineStr">
        <is>
          <t>产品精准营销</t>
        </is>
      </c>
      <c r="D30" s="8" t="inlineStr">
        <is>
          <t>☐</t>
        </is>
      </c>
      <c r="E30" s="8" t="inlineStr">
        <is>
          <t>☐</t>
        </is>
      </c>
      <c r="F30" s="8" t="inlineStr">
        <is>
          <t>☐</t>
        </is>
      </c>
      <c r="G30" s="9" t="inlineStr"/>
      <c r="H30" s="10" t="inlineStr"/>
      <c r="I30" s="6" t="inlineStr">
        <is>
          <t>产品精准营销</t>
        </is>
      </c>
      <c r="J30" s="9" t="inlineStr"/>
    </row>
    <row r="31" ht="30" customHeight="1">
      <c r="A31" s="6" t="n">
        <v>28</v>
      </c>
      <c r="B31" s="6" t="inlineStr">
        <is>
          <t>产品服务</t>
        </is>
      </c>
      <c r="C31" s="7" t="inlineStr">
        <is>
          <t>远程运维服务</t>
        </is>
      </c>
      <c r="D31" s="8" t="inlineStr">
        <is>
          <t>☐</t>
        </is>
      </c>
      <c r="E31" s="8" t="inlineStr">
        <is>
          <t>☐</t>
        </is>
      </c>
      <c r="F31" s="8" t="inlineStr">
        <is>
          <t>☐</t>
        </is>
      </c>
      <c r="G31" s="9" t="inlineStr"/>
      <c r="H31" s="10" t="inlineStr"/>
      <c r="I31" s="6" t="inlineStr">
        <is>
          <t>远程运维服务</t>
        </is>
      </c>
      <c r="J31" s="9" t="inlineStr"/>
    </row>
    <row r="32" ht="30" customHeight="1">
      <c r="A32" s="6" t="n">
        <v>29</v>
      </c>
      <c r="B32" s="6" t="inlineStr"/>
      <c r="C32" s="7" t="inlineStr">
        <is>
          <t>客户主动服务</t>
        </is>
      </c>
      <c r="D32" s="8" t="inlineStr">
        <is>
          <t>☐</t>
        </is>
      </c>
      <c r="E32" s="8" t="inlineStr">
        <is>
          <t>☐</t>
        </is>
      </c>
      <c r="F32" s="8" t="inlineStr">
        <is>
          <t>☐</t>
        </is>
      </c>
      <c r="G32" s="9" t="inlineStr"/>
      <c r="H32" s="10" t="inlineStr"/>
      <c r="I32" s="6" t="inlineStr">
        <is>
          <t>客户主动服务</t>
        </is>
      </c>
      <c r="J32" s="9" t="inlineStr"/>
    </row>
    <row r="33" ht="30" customHeight="1">
      <c r="A33" s="6" t="n">
        <v>30</v>
      </c>
      <c r="B33" s="6" t="inlineStr"/>
      <c r="C33" s="7" t="inlineStr">
        <is>
          <t>产品增值服务</t>
        </is>
      </c>
      <c r="D33" s="8" t="inlineStr">
        <is>
          <t>☐</t>
        </is>
      </c>
      <c r="E33" s="8" t="inlineStr">
        <is>
          <t>☐</t>
        </is>
      </c>
      <c r="F33" s="8" t="inlineStr">
        <is>
          <t>☐</t>
        </is>
      </c>
      <c r="G33" s="9" t="inlineStr"/>
      <c r="H33" s="10" t="inlineStr"/>
      <c r="I33" s="6" t="inlineStr">
        <is>
          <t>产品增值服务</t>
        </is>
      </c>
      <c r="J33" s="9" t="inlineStr"/>
    </row>
    <row r="34" ht="30" customHeight="1">
      <c r="A34" s="6" t="n">
        <v>31</v>
      </c>
      <c r="B34" s="6" t="inlineStr">
        <is>
          <t>供应链管理</t>
        </is>
      </c>
      <c r="C34" s="7" t="inlineStr">
        <is>
          <t>供应商数字化管理</t>
        </is>
      </c>
      <c r="D34" s="8" t="inlineStr">
        <is>
          <t>☐</t>
        </is>
      </c>
      <c r="E34" s="8" t="inlineStr">
        <is>
          <t>☐</t>
        </is>
      </c>
      <c r="F34" s="8" t="inlineStr">
        <is>
          <t>☐</t>
        </is>
      </c>
      <c r="G34" s="9" t="inlineStr"/>
      <c r="H34" s="10" t="inlineStr"/>
      <c r="I34" s="6" t="inlineStr">
        <is>
          <t>供应商数字化管理</t>
        </is>
      </c>
      <c r="J34" s="9" t="inlineStr"/>
    </row>
    <row r="35" ht="30" customHeight="1">
      <c r="A35" s="6" t="n">
        <v>32</v>
      </c>
      <c r="B35" s="6" t="inlineStr"/>
      <c r="C35" s="7" t="inlineStr">
        <is>
          <t>采购计划优化协同</t>
        </is>
      </c>
      <c r="D35" s="8" t="inlineStr">
        <is>
          <t>☐</t>
        </is>
      </c>
      <c r="E35" s="8" t="inlineStr">
        <is>
          <t>☐</t>
        </is>
      </c>
      <c r="F35" s="8" t="inlineStr">
        <is>
          <t>☐</t>
        </is>
      </c>
      <c r="G35" s="9" t="inlineStr"/>
      <c r="H35" s="10" t="inlineStr"/>
      <c r="I35" s="6" t="inlineStr">
        <is>
          <t>采购计划优化协同</t>
        </is>
      </c>
      <c r="J35" s="9" t="inlineStr"/>
    </row>
    <row r="36" ht="30" customHeight="1">
      <c r="A36" s="6" t="n">
        <v>33</v>
      </c>
      <c r="B36" s="6" t="inlineStr"/>
      <c r="C36" s="7" t="inlineStr">
        <is>
          <t>供应链智能调度与物流协同</t>
        </is>
      </c>
      <c r="D36" s="8" t="inlineStr">
        <is>
          <t>☐</t>
        </is>
      </c>
      <c r="E36" s="8" t="inlineStr">
        <is>
          <t>☐</t>
        </is>
      </c>
      <c r="F36" s="8" t="inlineStr">
        <is>
          <t>☐</t>
        </is>
      </c>
      <c r="G36" s="9" t="inlineStr"/>
      <c r="H36" s="10" t="inlineStr"/>
      <c r="I36" s="6" t="inlineStr">
        <is>
          <t>供应链风险预警与调度、供应链物流智能配送</t>
        </is>
      </c>
      <c r="J36" s="9" t="inlineStr"/>
    </row>
    <row r="37">
      <c r="A37" s="11" t="inlineStr">
        <is>
          <t>汇总</t>
        </is>
      </c>
      <c r="B37" s="12" t="n"/>
      <c r="C37" s="13" t="inlineStr">
        <is>
          <t>已应用场景数 / AI场景比例</t>
        </is>
      </c>
      <c r="D37" s="14" t="inlineStr">
        <is>
          <t>已应用场景数</t>
        </is>
      </c>
      <c r="E37" s="11">
        <f>COUNTIF(G4:G36,"&lt;&gt;未应用")-COUNTBLANK(G4:G36)</f>
        <v>0.0</v>
      </c>
      <c r="F37" s="14" t="inlineStr">
        <is>
          <t>AI场景比例</t>
        </is>
      </c>
      <c r="G37" s="15">
        <f>IF(COUNTA(C4:C36)=0,"",COUNTIF(G4:G36,"入门级")+COUNTIF(G4:G36,"基础级")+COUNTIF(G4:G36,"进阶级"))/COUNTA(C4:C36)</f>
        <v>0.0</v>
      </c>
      <c r="H37" s="16" t="inlineStr">
        <is>
          <t>卓越级门槛≥30% / 领航级门槛≥60%</t>
        </is>
      </c>
      <c r="I37" s="12" t="n"/>
      <c r="J37" s="12" t="n"/>
    </row>
  </sheetData>
  <autoFilter ref="A3:J36"/>
  <mergeCells count="2">
    <mergeCell ref="A1:J1"/>
    <mergeCell ref="A2:J2"/>
  </mergeCells>
  <dataValidations count="2">
    <dataValidation sqref="G4:G36" showDropDown="0" showInputMessage="0" showErrorMessage="0" allowBlank="1" type="list">
      <formula1>"入门级,基础级,进阶级,未应用"</formula1>
    </dataValidation>
    <dataValidation sqref="J4:J36" showDropDown="0" showInputMessage="0" showErrorMessage="0" allowBlank="1" type="list">
      <formula1>"模型文件,推理日志,算法配置,检测数据,系统截图,报表数据,其他"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tabColor rgb="FFF2F2F2"/>
    <outlinePr summaryBelow="1" summaryRight="1"/>
    <pageSetUpPr fitToPage="1"/>
  </sheetPr>
  <dimension ref="A1:F10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13" customWidth="1" min="2" max="2"/>
    <col width="38" customWidth="1" min="3" max="3"/>
    <col width="11" customWidth="1" min="4" max="4"/>
    <col width="44" customWidth="1" min="5" max="5"/>
    <col width="34" customWidth="1" min="6" max="6"/>
  </cols>
  <sheetData>
    <row r="1">
      <c r="A1" s="1" t="inlineStr">
        <is>
          <t>表二 · 人工智能应用基本能力五维度评估表</t>
        </is>
      </c>
    </row>
    <row r="2">
      <c r="A2" s="2" t="inlineStr">
        <is>
          <t>填报口径：五维度须同时给出现状描述、评定等级与具体证据。「具体证据」不接受「具备一定能力」类表述，须写明系统名称、数据项名称、报表数值、系统台数或人员数量等可核验事实。</t>
        </is>
      </c>
    </row>
    <row r="3" ht="32" customHeight="1">
      <c r="A3" s="5" t="inlineStr">
        <is>
          <t>#</t>
        </is>
      </c>
      <c r="B3" s="5" t="inlineStr">
        <is>
          <t>评估维度</t>
        </is>
      </c>
      <c r="C3" s="5" t="inlineStr">
        <is>
          <t>评估内容要点（官方口径）</t>
        </is>
      </c>
      <c r="D3" s="5" t="inlineStr">
        <is>
          <t>评定等级</t>
        </is>
      </c>
      <c r="E3" s="5" t="inlineStr">
        <is>
          <t>现状描述 + 具体证据 + 与目标的差距（必填）</t>
        </is>
      </c>
      <c r="F3" s="5" t="inlineStr">
        <is>
          <t>评估提示 / 常见坑</t>
        </is>
      </c>
    </row>
    <row r="4" ht="76" customHeight="1">
      <c r="A4" s="6" t="n">
        <v>1</v>
      </c>
      <c r="B4" s="7" t="inlineStr">
        <is>
          <t>人才与组织</t>
        </is>
      </c>
      <c r="C4" s="17" t="inlineStr">
        <is>
          <t>是否有一把手牵头的智能工厂统筹机制；是否有专职的 AI/数字化团队；是否有明确的责任分工与考核机制；关键岗位人员培训与技能认证情况</t>
        </is>
      </c>
      <c r="D4" s="9" t="inlineStr"/>
      <c r="E4" s="10" t="inlineStr"/>
      <c r="F4" s="18" t="inlineStr">
        <is>
          <t>组织机制不健全是中小企业 AI 落地受阻的首要原因。评价要点是「有没有人管」而非「有没有人」——许多企业有 IT 部门但无 AI 归口。</t>
        </is>
      </c>
    </row>
    <row r="5" ht="76" customHeight="1">
      <c r="A5" s="6" t="n">
        <v>2</v>
      </c>
      <c r="B5" s="7" t="inlineStr">
        <is>
          <t>数据资源体系</t>
        </is>
      </c>
      <c r="C5" s="17" t="inlineStr">
        <is>
          <t>设备联网率与数据采集频率；MES/ERP/PLM/WMS/SCADA 之间数据打通程度；主数据与编码规范；数据质量（完整/准确/及时/一致）；数据治理组织与制度</t>
        </is>
      </c>
      <c r="D5" s="9" t="inlineStr"/>
      <c r="E5" s="10" t="inlineStr"/>
      <c r="F5" s="18" t="inlineStr">
        <is>
          <t>数据是 AI 的前置条件，也是「AI 应用比例」难以提升的根因。评估须落到具体系统与具体数据项，不能笼统写「数据基础薄弱」。</t>
        </is>
      </c>
    </row>
    <row r="6" ht="76" customHeight="1">
      <c r="A6" s="6" t="n">
        <v>3</v>
      </c>
      <c r="B6" s="7" t="inlineStr">
        <is>
          <t>算力与平台</t>
        </is>
      </c>
      <c r="C6" s="17" t="inlineStr">
        <is>
          <t>本地/边缘/云算力配置与利用率；GPU/AI 算力是否可用；工业互联网平台或数据中台建设情况；模型训练与部署环境；大模型/垂类模型接入方式；Token 与调用成本</t>
        </is>
      </c>
      <c r="D6" s="9" t="inlineStr"/>
      <c r="E6" s="10" t="inlineStr"/>
      <c r="F6" s="18" t="inlineStr">
        <is>
          <t>算力与平台直接决定「AI 场景比例」能否落地。须区分「已建平台」与「仅采购硬件」——大量企业有 GPU 但无模型工程能力。</t>
        </is>
      </c>
    </row>
    <row r="7" ht="76" customHeight="1">
      <c r="A7" s="6" t="n">
        <v>4</v>
      </c>
      <c r="B7" s="7" t="inlineStr">
        <is>
          <t>技术能力</t>
        </is>
      </c>
      <c r="C7" s="17" t="inlineStr">
        <is>
          <t>算法与模型自研能力；AI 视觉/预测/优化/大模型等具体技术栈；软件著作权与专利；外部技术合作与生态接入；模型迭代与持续优化能力</t>
        </is>
      </c>
      <c r="D7" s="9" t="inlineStr"/>
      <c r="E7" s="10" t="inlineStr"/>
      <c r="F7" s="18" t="inlineStr">
        <is>
          <t>技术能力决定改造方案是「买」还是「自研」，直接影响投资估算区间。评估须具体到技术栈，不接受「具备一定的 AI 技术能力」这类表述。</t>
        </is>
      </c>
    </row>
    <row r="8" ht="76" customHeight="1">
      <c r="A8" s="6" t="n">
        <v>5</v>
      </c>
      <c r="B8" s="7" t="inlineStr">
        <is>
          <t>运营与效益</t>
        </is>
      </c>
      <c r="C8" s="17" t="inlineStr">
        <is>
          <t>AI 应用的运营维护机制；模型效果跟踪与迭代；AI 带来的可量化效益（效率/质量/成本/能耗）；财务部门参与度；业务部门使用意愿与采纳率</t>
        </is>
      </c>
      <c r="D8" s="9" t="inlineStr"/>
      <c r="E8" s="10" t="inlineStr"/>
      <c r="F8" s="18" t="inlineStr">
        <is>
          <t>运营与效益是 2026 版评价从「系统上线」转向「价值成效」的落点。评审明确要求回答「效益改善多少」，且需保留建设前基线与计算口径。</t>
        </is>
      </c>
    </row>
    <row r="10">
      <c r="A10" s="19" t="n"/>
      <c r="B10" s="13" t="inlineStr">
        <is>
          <t>综合结论</t>
        </is>
      </c>
      <c r="C10" s="16" t="inlineStr">
        <is>
          <t>五个维度中处于最高级别者，即为企业 AI 应用基本能力的综合水平</t>
        </is>
      </c>
      <c r="D10" s="19" t="n"/>
      <c r="E10" s="20" t="inlineStr"/>
      <c r="F10" s="19" t="n"/>
    </row>
  </sheetData>
  <mergeCells count="2">
    <mergeCell ref="A2:F2"/>
    <mergeCell ref="A1:F1"/>
  </mergeCells>
  <dataValidations count="1">
    <dataValidation sqref="D4:D8" showDropDown="0" showInputMessage="0" showErrorMessage="0" allowBlank="1" type="list">
      <formula1>"入门级,基础级,进阶级,不适用"</formula1>
    </dataValidation>
  </dataValidations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tabColor rgb="FFF2F2F2"/>
    <outlinePr summaryBelow="1" summaryRight="1"/>
    <pageSetUpPr fitToPage="1"/>
  </sheetPr>
  <dimension ref="A1:M16"/>
  <sheetViews>
    <sheetView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0" customWidth="1" min="2" max="2"/>
    <col width="8" customWidth="1" min="3" max="3"/>
    <col width="18" customWidth="1" min="4" max="4"/>
    <col width="30" customWidth="1" min="5" max="5"/>
    <col width="26" customWidth="1" min="6" max="6"/>
    <col width="34" customWidth="1" min="7" max="7"/>
    <col width="22" customWidth="1" min="8" max="8"/>
    <col width="11" customWidth="1" min="9" max="9"/>
    <col width="26" customWidth="1" min="10" max="10"/>
    <col width="22" customWidth="1" min="11" max="11"/>
    <col width="10" customWidth="1" min="12" max="12"/>
    <col width="9" customWidth="1" min="13" max="13"/>
  </cols>
  <sheetData>
    <row r="1">
      <c r="A1" s="1" t="inlineStr">
        <is>
          <t>表三 · 需求场景改造台账（报告第五、六、七章的数据源）</t>
        </is>
      </c>
    </row>
    <row r="2">
      <c r="A2" s="2" t="inlineStr">
        <is>
          <t>填报口径：企业提出的每条需求单独一行，与 33 场景编号绑定。投资估算须区分「诊断阶段可估算」与「需专项设计后确定」，不可给虚假精确值。before 值必须来自现场实测或企业既有报表，不得用行业平均值代替。</t>
        </is>
      </c>
    </row>
    <row r="3" ht="32" customHeight="1">
      <c r="A3" s="5" t="inlineStr">
        <is>
          <t>需求编号</t>
        </is>
      </c>
      <c r="B3" s="5" t="inlineStr">
        <is>
          <t>需求原文（企业原话）</t>
        </is>
      </c>
      <c r="C3" s="5" t="inlineStr">
        <is>
          <t>对应场景
编号</t>
        </is>
      </c>
      <c r="D3" s="5" t="inlineStr">
        <is>
          <t>对应场景名称</t>
        </is>
      </c>
      <c r="E3" s="5" t="inlineStr">
        <is>
          <t>现状与痛点</t>
        </is>
      </c>
      <c r="F3" s="5" t="inlineStr">
        <is>
          <t>改造目标（after值）</t>
        </is>
      </c>
      <c r="G3" s="5" t="inlineStr">
        <is>
          <t>实施内容与技术路径</t>
        </is>
      </c>
      <c r="H3" s="5" t="inlineStr">
        <is>
          <t>里程碑</t>
        </is>
      </c>
      <c r="I3" s="5" t="inlineStr">
        <is>
          <t>投资估算
(万元)</t>
        </is>
      </c>
      <c r="J3" s="5" t="inlineStr">
        <is>
          <t>风险与应对</t>
        </is>
      </c>
      <c r="K3" s="5" t="inlineStr">
        <is>
          <t>候选供应商</t>
        </is>
      </c>
      <c r="L3" s="5" t="inlineStr">
        <is>
          <t>对标案例
编号</t>
        </is>
      </c>
      <c r="M3" s="5" t="inlineStr">
        <is>
          <t>优先级</t>
        </is>
      </c>
    </row>
    <row r="4" ht="42" customHeight="1">
      <c r="A4" s="21" t="inlineStr">
        <is>
          <t>需求1</t>
        </is>
      </c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  <c r="K4" s="22" t="n"/>
      <c r="L4" s="22" t="n"/>
      <c r="M4" s="10" t="inlineStr"/>
    </row>
    <row r="5" ht="42" customHeight="1">
      <c r="A5" s="21" t="inlineStr">
        <is>
          <t>需求2</t>
        </is>
      </c>
      <c r="B5" s="22" t="n"/>
      <c r="C5" s="22" t="n"/>
      <c r="D5" s="22" t="n"/>
      <c r="E5" s="22" t="n"/>
      <c r="F5" s="22" t="n"/>
      <c r="G5" s="22" t="n"/>
      <c r="H5" s="22" t="n"/>
      <c r="I5" s="22" t="n"/>
      <c r="J5" s="22" t="n"/>
      <c r="K5" s="22" t="n"/>
      <c r="L5" s="22" t="n"/>
      <c r="M5" s="10" t="inlineStr"/>
    </row>
    <row r="6" ht="42" customHeight="1">
      <c r="A6" s="21" t="inlineStr">
        <is>
          <t>需求3</t>
        </is>
      </c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  <c r="K6" s="22" t="n"/>
      <c r="L6" s="22" t="n"/>
      <c r="M6" s="10" t="inlineStr"/>
    </row>
    <row r="7" ht="42" customHeight="1">
      <c r="A7" s="21" t="inlineStr">
        <is>
          <t>需求4</t>
        </is>
      </c>
      <c r="B7" s="22" t="n"/>
      <c r="C7" s="22" t="n"/>
      <c r="D7" s="22" t="n"/>
      <c r="E7" s="22" t="n"/>
      <c r="F7" s="22" t="n"/>
      <c r="G7" s="22" t="n"/>
      <c r="H7" s="22" t="n"/>
      <c r="I7" s="22" t="n"/>
      <c r="J7" s="22" t="n"/>
      <c r="K7" s="22" t="n"/>
      <c r="L7" s="22" t="n"/>
      <c r="M7" s="10" t="inlineStr"/>
    </row>
    <row r="8" ht="42" customHeight="1">
      <c r="A8" s="21" t="inlineStr">
        <is>
          <t>需求5</t>
        </is>
      </c>
      <c r="B8" s="22" t="n"/>
      <c r="C8" s="22" t="n"/>
      <c r="D8" s="22" t="n"/>
      <c r="E8" s="22" t="n"/>
      <c r="F8" s="22" t="n"/>
      <c r="G8" s="22" t="n"/>
      <c r="H8" s="22" t="n"/>
      <c r="I8" s="22" t="n"/>
      <c r="J8" s="22" t="n"/>
      <c r="K8" s="22" t="n"/>
      <c r="L8" s="22" t="n"/>
      <c r="M8" s="10" t="inlineStr"/>
    </row>
    <row r="9" ht="42" customHeight="1">
      <c r="A9" s="21" t="inlineStr">
        <is>
          <t>需求6</t>
        </is>
      </c>
      <c r="B9" s="22" t="n"/>
      <c r="C9" s="22" t="n"/>
      <c r="D9" s="22" t="n"/>
      <c r="E9" s="22" t="n"/>
      <c r="F9" s="22" t="n"/>
      <c r="G9" s="22" t="n"/>
      <c r="H9" s="22" t="n"/>
      <c r="I9" s="22" t="n"/>
      <c r="J9" s="22" t="n"/>
      <c r="K9" s="22" t="n"/>
      <c r="L9" s="22" t="n"/>
      <c r="M9" s="10" t="inlineStr"/>
    </row>
    <row r="10" ht="42" customHeight="1">
      <c r="A10" s="21" t="inlineStr">
        <is>
          <t>需求7</t>
        </is>
      </c>
      <c r="B10" s="22" t="n"/>
      <c r="C10" s="22" t="n"/>
      <c r="D10" s="22" t="n"/>
      <c r="E10" s="22" t="n"/>
      <c r="F10" s="22" t="n"/>
      <c r="G10" s="22" t="n"/>
      <c r="H10" s="22" t="n"/>
      <c r="I10" s="22" t="n"/>
      <c r="J10" s="22" t="n"/>
      <c r="K10" s="22" t="n"/>
      <c r="L10" s="22" t="n"/>
      <c r="M10" s="10" t="inlineStr"/>
    </row>
    <row r="11" ht="42" customHeight="1">
      <c r="A11" s="21" t="inlineStr">
        <is>
          <t>需求8</t>
        </is>
      </c>
      <c r="B11" s="22" t="n"/>
      <c r="C11" s="22" t="n"/>
      <c r="D11" s="22" t="n"/>
      <c r="E11" s="22" t="n"/>
      <c r="F11" s="22" t="n"/>
      <c r="G11" s="22" t="n"/>
      <c r="H11" s="22" t="n"/>
      <c r="I11" s="22" t="n"/>
      <c r="J11" s="22" t="n"/>
      <c r="K11" s="22" t="n"/>
      <c r="L11" s="22" t="n"/>
      <c r="M11" s="10" t="inlineStr"/>
    </row>
    <row r="12" ht="42" customHeight="1">
      <c r="A12" s="21" t="inlineStr">
        <is>
          <t>需求9</t>
        </is>
      </c>
      <c r="B12" s="22" t="n"/>
      <c r="C12" s="22" t="n"/>
      <c r="D12" s="22" t="n"/>
      <c r="E12" s="22" t="n"/>
      <c r="F12" s="22" t="n"/>
      <c r="G12" s="22" t="n"/>
      <c r="H12" s="22" t="n"/>
      <c r="I12" s="22" t="n"/>
      <c r="J12" s="22" t="n"/>
      <c r="K12" s="22" t="n"/>
      <c r="L12" s="22" t="n"/>
      <c r="M12" s="10" t="inlineStr"/>
    </row>
    <row r="13" ht="42" customHeight="1">
      <c r="A13" s="21" t="inlineStr">
        <is>
          <t>需求10</t>
        </is>
      </c>
      <c r="B13" s="22" t="n"/>
      <c r="C13" s="22" t="n"/>
      <c r="D13" s="22" t="n"/>
      <c r="E13" s="22" t="n"/>
      <c r="F13" s="22" t="n"/>
      <c r="G13" s="22" t="n"/>
      <c r="H13" s="22" t="n"/>
      <c r="I13" s="22" t="n"/>
      <c r="J13" s="22" t="n"/>
      <c r="K13" s="22" t="n"/>
      <c r="L13" s="22" t="n"/>
      <c r="M13" s="10" t="inlineStr"/>
    </row>
    <row r="14" ht="42" customHeight="1">
      <c r="A14" s="21" t="inlineStr">
        <is>
          <t>需求11</t>
        </is>
      </c>
      <c r="B14" s="22" t="n"/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10" t="inlineStr"/>
    </row>
    <row r="15" ht="42" customHeight="1">
      <c r="A15" s="21" t="inlineStr">
        <is>
          <t>需求12</t>
        </is>
      </c>
      <c r="B15" s="22" t="n"/>
      <c r="C15" s="22" t="n"/>
      <c r="D15" s="22" t="n"/>
      <c r="E15" s="22" t="n"/>
      <c r="F15" s="22" t="n"/>
      <c r="G15" s="22" t="n"/>
      <c r="H15" s="22" t="n"/>
      <c r="I15" s="22" t="n"/>
      <c r="J15" s="22" t="n"/>
      <c r="K15" s="22" t="n"/>
      <c r="L15" s="22" t="n"/>
      <c r="M15" s="10" t="inlineStr"/>
    </row>
    <row r="16">
      <c r="A16" s="11" t="inlineStr">
        <is>
          <t>合计</t>
        </is>
      </c>
      <c r="B16" s="12" t="n"/>
      <c r="C16" s="12" t="n"/>
      <c r="D16" s="12" t="n"/>
      <c r="E16" s="23" t="inlineStr">
        <is>
          <t>需求条数</t>
        </is>
      </c>
      <c r="F16" s="11">
        <f>COUNTA(B4:B15)</f>
        <v>0.0</v>
      </c>
      <c r="G16" s="23" t="inlineStr">
        <is>
          <t>投资估算合计（万元）</t>
        </is>
      </c>
      <c r="H16" s="12" t="n"/>
      <c r="I16" s="24">
        <f>SUM(I4:I15)</f>
        <v>0.0</v>
      </c>
      <c r="J16" s="12" t="n"/>
      <c r="K16" s="25" t="inlineStr">
        <is>
          <t>需求条数应为 0 或与需求原文填写一致</t>
        </is>
      </c>
      <c r="L16" s="12" t="n"/>
      <c r="M16" s="12" t="n"/>
    </row>
  </sheetData>
  <autoFilter ref="A3:M15"/>
  <mergeCells count="2">
    <mergeCell ref="A2:M2"/>
    <mergeCell ref="A1:M1"/>
  </mergeCells>
  <dataValidations count="2">
    <dataValidation sqref="M4:M15" showDropDown="0" showInputMessage="0" showErrorMessage="0" allowBlank="1" type="list">
      <formula1>"高,中,低"</formula1>
    </dataValidation>
    <dataValidation sqref="C4:C15" showDropDown="0" showInputMessage="0" showErrorMessage="0" allowBlank="1" type="list">
      <formula1>1,2,3,4,5,6,7,8,9,10,11,12,13,14,15,16,17,18,19,20,21,22,23,24,25,26,27,28,29,30,31,32,33</formula1>
    </dataValidation>
  </dataValidations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tabColor rgb="FFF2F2F2"/>
    <outlinePr summaryBelow="1" summaryRight="1"/>
    <pageSetUpPr fitToPage="1"/>
  </sheetPr>
  <dimension ref="A1:J14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2" customWidth="1" min="2" max="2"/>
    <col width="24" customWidth="1" min="3" max="3"/>
    <col width="16" customWidth="1" min="4" max="4"/>
    <col width="8" customWidth="1" min="5" max="5"/>
    <col width="30" customWidth="1" min="6" max="6"/>
    <col width="30" customWidth="1" min="7" max="7"/>
    <col width="26" customWidth="1" min="8" max="8"/>
    <col width="34" customWidth="1" min="9" max="9"/>
    <col width="9" customWidth="1" min="10" max="10"/>
  </cols>
  <sheetData>
    <row r="1">
      <c r="A1" s="1" t="inlineStr">
        <is>
          <t>表四 · 同行业案例引用台账（报告第七章的数据源）</t>
        </is>
      </c>
    </row>
    <row r="2">
      <c r="A2" s="2" t="inlineStr">
        <is>
          <t>填报口径：只引用「同细分行业」案例，优先江苏本地。案例须有可溯来源。厂商/白皮书来源的数值在报告中应表述为「行业实测/厂商公开值」，不可写成强制标准。</t>
        </is>
      </c>
    </row>
    <row r="3" ht="32" customHeight="1">
      <c r="A3" s="5" t="inlineStr">
        <is>
          <t>引用编号</t>
        </is>
      </c>
      <c r="B3" s="5" t="inlineStr">
        <is>
          <t>案例名称</t>
        </is>
      </c>
      <c r="C3" s="5" t="inlineStr">
        <is>
          <t>企业名称</t>
        </is>
      </c>
      <c r="D3" s="5" t="inlineStr">
        <is>
          <t>细分行业</t>
        </is>
      </c>
      <c r="E3" s="5" t="inlineStr">
        <is>
          <t>对应场景
编号</t>
        </is>
      </c>
      <c r="F3" s="5" t="inlineStr">
        <is>
          <t>AI技术路径</t>
        </is>
      </c>
      <c r="G3" s="5" t="inlineStr">
        <is>
          <t>关键量化成效</t>
        </is>
      </c>
      <c r="H3" s="5" t="inlineStr">
        <is>
          <t>与本企业差距</t>
        </is>
      </c>
      <c r="I3" s="5" t="inlineStr">
        <is>
          <t>来源与URL</t>
        </is>
      </c>
      <c r="J3" s="5" t="inlineStr">
        <is>
          <t>可信度</t>
        </is>
      </c>
    </row>
    <row r="4" ht="44" customHeight="1">
      <c r="A4" s="21" t="inlineStr">
        <is>
          <t>案例1</t>
        </is>
      </c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</row>
    <row r="5" ht="44" customHeight="1">
      <c r="A5" s="21" t="inlineStr">
        <is>
          <t>案例2</t>
        </is>
      </c>
      <c r="B5" s="22" t="n"/>
      <c r="C5" s="22" t="n"/>
      <c r="D5" s="22" t="n"/>
      <c r="E5" s="22" t="n"/>
      <c r="F5" s="22" t="n"/>
      <c r="G5" s="22" t="n"/>
      <c r="H5" s="22" t="n"/>
      <c r="I5" s="22" t="n"/>
      <c r="J5" s="22" t="n"/>
    </row>
    <row r="6" ht="44" customHeight="1">
      <c r="A6" s="21" t="inlineStr">
        <is>
          <t>案例3</t>
        </is>
      </c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</row>
    <row r="7" ht="44" customHeight="1">
      <c r="A7" s="21" t="inlineStr">
        <is>
          <t>案例4</t>
        </is>
      </c>
      <c r="B7" s="22" t="n"/>
      <c r="C7" s="22" t="n"/>
      <c r="D7" s="22" t="n"/>
      <c r="E7" s="22" t="n"/>
      <c r="F7" s="22" t="n"/>
      <c r="G7" s="22" t="n"/>
      <c r="H7" s="22" t="n"/>
      <c r="I7" s="22" t="n"/>
      <c r="J7" s="22" t="n"/>
    </row>
    <row r="8" ht="44" customHeight="1">
      <c r="A8" s="21" t="inlineStr">
        <is>
          <t>案例5</t>
        </is>
      </c>
      <c r="B8" s="22" t="n"/>
      <c r="C8" s="22" t="n"/>
      <c r="D8" s="22" t="n"/>
      <c r="E8" s="22" t="n"/>
      <c r="F8" s="22" t="n"/>
      <c r="G8" s="22" t="n"/>
      <c r="H8" s="22" t="n"/>
      <c r="I8" s="22" t="n"/>
      <c r="J8" s="22" t="n"/>
    </row>
    <row r="9" ht="44" customHeight="1">
      <c r="A9" s="21" t="inlineStr">
        <is>
          <t>案例6</t>
        </is>
      </c>
      <c r="B9" s="22" t="n"/>
      <c r="C9" s="22" t="n"/>
      <c r="D9" s="22" t="n"/>
      <c r="E9" s="22" t="n"/>
      <c r="F9" s="22" t="n"/>
      <c r="G9" s="22" t="n"/>
      <c r="H9" s="22" t="n"/>
      <c r="I9" s="22" t="n"/>
      <c r="J9" s="22" t="n"/>
    </row>
    <row r="10" ht="44" customHeight="1">
      <c r="A10" s="21" t="inlineStr">
        <is>
          <t>案例7</t>
        </is>
      </c>
      <c r="B10" s="22" t="n"/>
      <c r="C10" s="22" t="n"/>
      <c r="D10" s="22" t="n"/>
      <c r="E10" s="22" t="n"/>
      <c r="F10" s="22" t="n"/>
      <c r="G10" s="22" t="n"/>
      <c r="H10" s="22" t="n"/>
      <c r="I10" s="22" t="n"/>
      <c r="J10" s="22" t="n"/>
    </row>
    <row r="11" ht="44" customHeight="1">
      <c r="A11" s="21" t="inlineStr">
        <is>
          <t>案例8</t>
        </is>
      </c>
      <c r="B11" s="22" t="n"/>
      <c r="C11" s="22" t="n"/>
      <c r="D11" s="22" t="n"/>
      <c r="E11" s="22" t="n"/>
      <c r="F11" s="22" t="n"/>
      <c r="G11" s="22" t="n"/>
      <c r="H11" s="22" t="n"/>
      <c r="I11" s="22" t="n"/>
      <c r="J11" s="22" t="n"/>
    </row>
    <row r="12" ht="44" customHeight="1">
      <c r="A12" s="21" t="inlineStr">
        <is>
          <t>案例9</t>
        </is>
      </c>
      <c r="B12" s="22" t="n"/>
      <c r="C12" s="22" t="n"/>
      <c r="D12" s="22" t="n"/>
      <c r="E12" s="22" t="n"/>
      <c r="F12" s="22" t="n"/>
      <c r="G12" s="22" t="n"/>
      <c r="H12" s="22" t="n"/>
      <c r="I12" s="22" t="n"/>
      <c r="J12" s="22" t="n"/>
    </row>
    <row r="13" ht="44" customHeight="1">
      <c r="A13" s="21" t="inlineStr">
        <is>
          <t>案例10</t>
        </is>
      </c>
      <c r="B13" s="22" t="n"/>
      <c r="C13" s="22" t="n"/>
      <c r="D13" s="22" t="n"/>
      <c r="E13" s="22" t="n"/>
      <c r="F13" s="22" t="n"/>
      <c r="G13" s="22" t="n"/>
      <c r="H13" s="22" t="n"/>
      <c r="I13" s="22" t="n"/>
      <c r="J13" s="22" t="n"/>
    </row>
    <row r="14">
      <c r="A14" s="11" t="inlineStr">
        <is>
          <t>合计</t>
        </is>
      </c>
      <c r="B14" s="23" t="inlineStr">
        <is>
          <t>已登记案例数</t>
        </is>
      </c>
      <c r="C14" s="11">
        <f>COUNTA(B4:B13)</f>
        <v>0.0</v>
      </c>
      <c r="D14" s="23" t="inlineStr">
        <is>
          <t>江苏本地案例数</t>
        </is>
      </c>
      <c r="E14" s="11">
        <f>COUNTIF(D4:D13,"*江苏*")+COUNTIF(D4:D13,"*扬州*")</f>
        <v>0.0</v>
      </c>
      <c r="F14" s="12" t="n"/>
      <c r="G14" s="12" t="n"/>
      <c r="H14" s="12" t="n"/>
      <c r="I14" s="12" t="n"/>
      <c r="J14" s="12" t="n"/>
    </row>
  </sheetData>
  <autoFilter ref="A3:J13"/>
  <mergeCells count="2">
    <mergeCell ref="A1:J1"/>
    <mergeCell ref="A2:J2"/>
  </mergeCells>
  <dataValidations count="1">
    <dataValidation sqref="J4:J13" showDropDown="0" showInputMessage="0" showErrorMessage="0" allowBlank="1" type="list">
      <formula1>"高,中,低"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瞪羚智能 DL-AI</dc:creator>
  <dc:title>AI+智能制造诊断 现场填报工具包</dc:title>
  <dcterms:created xsi:type="dcterms:W3CDTF">2026-11-04T10:21:37Z</dcterms:created>
  <dcterms:modified xsi:type="dcterms:W3CDTF">2026-11-04T10:21:37Z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{"Label":"1","ContentProducer":"00119111010856365494821B355","ProduceID":"90e5a584b6594ba59c0b9e5039b67cad","ContentPropagator":"00119111010856365494821B355","PropagateID":"90e5a584b6594ba59c0b9e5039b67cad"}</vt:lpwstr>
  </property>
</Properties>
</file>